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eather\Desktop\"/>
    </mc:Choice>
  </mc:AlternateContent>
  <bookViews>
    <workbookView xWindow="0" yWindow="0" windowWidth="11685" windowHeight="7755"/>
  </bookViews>
  <sheets>
    <sheet name="2018 rank 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F8" i="2"/>
  <c r="E14" i="2" l="1"/>
</calcChain>
</file>

<file path=xl/sharedStrings.xml><?xml version="1.0" encoding="utf-8"?>
<sst xmlns="http://schemas.openxmlformats.org/spreadsheetml/2006/main" count="66" uniqueCount="39">
  <si>
    <t>Rank</t>
  </si>
  <si>
    <t>Applicant Name</t>
  </si>
  <si>
    <t>Project Name</t>
  </si>
  <si>
    <t>Project Type</t>
  </si>
  <si>
    <t>Component Type</t>
  </si>
  <si>
    <t>Amount Ranked</t>
  </si>
  <si>
    <t>Tier 1</t>
  </si>
  <si>
    <t>Tier 2</t>
  </si>
  <si>
    <t>Community Action Services and Food Bank</t>
  </si>
  <si>
    <t>Community Action Services and Food Bank/Peace House</t>
  </si>
  <si>
    <t>Department of Workforce Services</t>
  </si>
  <si>
    <t>Golden Spike Outreach</t>
  </si>
  <si>
    <t>Housing Authority of Utah County</t>
  </si>
  <si>
    <t>Provo City Housing Authority</t>
  </si>
  <si>
    <t>Center for Women and Children in Crisis</t>
  </si>
  <si>
    <t>SSO SHP</t>
  </si>
  <si>
    <t>Rapid Rehousing</t>
  </si>
  <si>
    <t>UHMIS</t>
  </si>
  <si>
    <t>REAP 3</t>
  </si>
  <si>
    <t>Shelter + Care SHP</t>
  </si>
  <si>
    <t>Renewal</t>
  </si>
  <si>
    <t>New</t>
  </si>
  <si>
    <t>RRH</t>
  </si>
  <si>
    <t>SSO</t>
  </si>
  <si>
    <t>HMIS</t>
  </si>
  <si>
    <t>PSH</t>
  </si>
  <si>
    <t>Joint TH-RRH</t>
  </si>
  <si>
    <t xml:space="preserve">Leasing Project </t>
  </si>
  <si>
    <t>Comments</t>
  </si>
  <si>
    <t>PH - RENTAL ASSISTANCE NEW PROJECT 2018</t>
  </si>
  <si>
    <t xml:space="preserve">Amount Requested </t>
  </si>
  <si>
    <t>Transitional Empowerment Program for Survivors
of Domestic Violence (PSH Bonus)</t>
  </si>
  <si>
    <t>Transitional Empowerment Program for Survivors
of Domestic Violence (DV Bonus)</t>
  </si>
  <si>
    <t>Tier</t>
  </si>
  <si>
    <t>bonus eligible project</t>
  </si>
  <si>
    <t>reallocated $3,459</t>
  </si>
  <si>
    <t>TOTAL TIER 2</t>
  </si>
  <si>
    <t>TOTAL TIER 1</t>
  </si>
  <si>
    <t>reallocated $9,694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</si>
</sst>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</fills>
  <borders count="10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3" borderId="1" xfId="0" applyFont="1" applyFill="1" applyBorder="1"/>
    <xf numFmtId="164" fontId="0" fillId="3" borderId="1" xfId="0" applyNumberFormat="1" applyFont="1" applyFill="1" applyBorder="1"/>
    <xf numFmtId="164" fontId="0" fillId="2" borderId="1" xfId="0" applyNumberFormat="1" applyFont="1" applyFill="1" applyBorder="1"/>
    <xf numFmtId="0" fontId="0" fillId="3" borderId="2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164" fontId="1" fillId="2" borderId="5" xfId="0" applyNumberFormat="1" applyFont="1" applyFill="1" applyBorder="1"/>
    <xf numFmtId="0" fontId="0" fillId="3" borderId="7" xfId="0" applyFont="1" applyFill="1" applyBorder="1"/>
    <xf numFmtId="0" fontId="0" fillId="3" borderId="8" xfId="0" applyFont="1" applyFill="1" applyBorder="1"/>
    <xf numFmtId="164" fontId="0" fillId="3" borderId="8" xfId="0" applyNumberFormat="1" applyFont="1" applyFill="1" applyBorder="1"/>
    <xf numFmtId="0" fontId="1" fillId="2" borderId="6" xfId="0" applyFont="1" applyFill="1" applyBorder="1" applyAlignment="1">
      <alignment wrapText="1"/>
    </xf>
    <xf numFmtId="164" fontId="0" fillId="3" borderId="3" xfId="0" applyNumberFormat="1" applyFont="1" applyFill="1" applyBorder="1" applyAlignment="1">
      <alignment wrapText="1"/>
    </xf>
    <xf numFmtId="164" fontId="0" fillId="2" borderId="3" xfId="0" applyNumberFormat="1" applyFont="1" applyFill="1" applyBorder="1" applyAlignment="1">
      <alignment wrapText="1"/>
    </xf>
    <xf numFmtId="164" fontId="0" fillId="3" borderId="9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164" fontId="0" fillId="0" borderId="0" xfId="0" applyNumberFormat="1" applyFill="1"/>
    <xf numFmtId="0" fontId="0" fillId="3" borderId="1" xfId="0" applyFont="1" applyFill="1" applyBorder="1" applyAlignment="1">
      <alignment wrapText="1"/>
    </xf>
    <xf numFmtId="1" fontId="0" fillId="3" borderId="3" xfId="0" applyNumberFormat="1" applyFont="1" applyFill="1" applyBorder="1"/>
    <xf numFmtId="1" fontId="1" fillId="2" borderId="6" xfId="0" applyNumberFormat="1" applyFont="1" applyFill="1" applyBorder="1"/>
    <xf numFmtId="1" fontId="0" fillId="2" borderId="3" xfId="0" applyNumberFormat="1" applyFont="1" applyFill="1" applyBorder="1"/>
    <xf numFmtId="1" fontId="0" fillId="3" borderId="9" xfId="0" applyNumberFormat="1" applyFont="1" applyFill="1" applyBorder="1"/>
    <xf numFmtId="1" fontId="0" fillId="0" borderId="0" xfId="0" applyNumberFormat="1"/>
    <xf numFmtId="1" fontId="2" fillId="3" borderId="3" xfId="0" applyNumberFormat="1" applyFont="1" applyFill="1" applyBorder="1"/>
    <xf numFmtId="164" fontId="2" fillId="3" borderId="1" xfId="0" applyNumberFormat="1" applyFont="1" applyFill="1" applyBorder="1"/>
  </cellXfs>
  <cellStyles count="1"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"/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"/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I14" totalsRowShown="0" headerRowDxfId="13" dataDxfId="11" headerRowBorderDxfId="12" tableBorderDxfId="10" totalsRowBorderDxfId="9">
  <autoFilter ref="A1:I14"/>
  <sortState ref="A2:J12">
    <sortCondition ref="G2"/>
  </sortState>
  <tableColumns count="9">
    <tableColumn id="1" name="Applicant Name" dataDxfId="8"/>
    <tableColumn id="2" name="Project Name" dataDxfId="7"/>
    <tableColumn id="3" name="Project Type" dataDxfId="6"/>
    <tableColumn id="4" name="Component Type" dataDxfId="5"/>
    <tableColumn id="5" name="Amount Requested " dataDxfId="4"/>
    <tableColumn id="6" name="Amount Ranked" dataDxfId="3"/>
    <tableColumn id="8" name="Rank" dataDxfId="1"/>
    <tableColumn id="7" name="Tier" dataDxfId="0"/>
    <tableColumn id="10" name="Comments" dataDxfId="2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D1" workbookViewId="0">
      <selection activeCell="I13" sqref="I13"/>
    </sheetView>
  </sheetViews>
  <sheetFormatPr defaultRowHeight="15" x14ac:dyDescent="0.25"/>
  <cols>
    <col min="1" max="1" width="34.140625" customWidth="1"/>
    <col min="2" max="2" width="27.140625" bestFit="1" customWidth="1"/>
    <col min="3" max="3" width="18.85546875" customWidth="1"/>
    <col min="4" max="4" width="18.140625" bestFit="1" customWidth="1"/>
    <col min="5" max="6" width="19.28515625" customWidth="1"/>
    <col min="7" max="7" width="9.140625" style="24"/>
    <col min="8" max="8" width="16" style="24" customWidth="1"/>
    <col min="9" max="9" width="42.7109375" style="15" customWidth="1"/>
  </cols>
  <sheetData>
    <row r="1" spans="1:9" ht="15.75" x14ac:dyDescent="0.25">
      <c r="A1" s="5" t="s">
        <v>1</v>
      </c>
      <c r="B1" s="6" t="s">
        <v>2</v>
      </c>
      <c r="C1" s="6" t="s">
        <v>3</v>
      </c>
      <c r="D1" s="6" t="s">
        <v>4</v>
      </c>
      <c r="E1" s="6" t="s">
        <v>30</v>
      </c>
      <c r="F1" s="7" t="s">
        <v>5</v>
      </c>
      <c r="G1" s="21" t="s">
        <v>0</v>
      </c>
      <c r="H1" s="21" t="s">
        <v>33</v>
      </c>
      <c r="I1" s="11" t="s">
        <v>28</v>
      </c>
    </row>
    <row r="2" spans="1:9" ht="30" x14ac:dyDescent="0.25">
      <c r="A2" s="16" t="s">
        <v>13</v>
      </c>
      <c r="B2" s="17" t="s">
        <v>29</v>
      </c>
      <c r="C2" s="16" t="s">
        <v>21</v>
      </c>
      <c r="D2" s="16" t="s">
        <v>25</v>
      </c>
      <c r="E2" s="18">
        <v>46002</v>
      </c>
      <c r="F2" s="2">
        <v>46002</v>
      </c>
      <c r="G2" s="20">
        <v>1</v>
      </c>
      <c r="H2" s="20" t="s">
        <v>6</v>
      </c>
      <c r="I2" s="12" t="s">
        <v>34</v>
      </c>
    </row>
    <row r="3" spans="1:9" x14ac:dyDescent="0.25">
      <c r="A3" s="16" t="s">
        <v>13</v>
      </c>
      <c r="B3" s="17" t="s">
        <v>19</v>
      </c>
      <c r="C3" s="16" t="s">
        <v>20</v>
      </c>
      <c r="D3" s="16" t="s">
        <v>25</v>
      </c>
      <c r="E3" s="18">
        <v>371580</v>
      </c>
      <c r="F3" s="3">
        <v>371580</v>
      </c>
      <c r="G3" s="22">
        <v>2</v>
      </c>
      <c r="H3" s="22" t="s">
        <v>6</v>
      </c>
      <c r="I3" s="13"/>
    </row>
    <row r="4" spans="1:9" x14ac:dyDescent="0.25">
      <c r="A4" s="16" t="s">
        <v>12</v>
      </c>
      <c r="B4" s="17" t="s">
        <v>27</v>
      </c>
      <c r="C4" s="16" t="s">
        <v>20</v>
      </c>
      <c r="D4" s="16" t="s">
        <v>25</v>
      </c>
      <c r="E4" s="18">
        <v>128528</v>
      </c>
      <c r="F4" s="3">
        <v>128528</v>
      </c>
      <c r="G4" s="22">
        <v>3</v>
      </c>
      <c r="H4" s="22" t="s">
        <v>6</v>
      </c>
      <c r="I4" s="13"/>
    </row>
    <row r="5" spans="1:9" x14ac:dyDescent="0.25">
      <c r="A5" s="16" t="s">
        <v>12</v>
      </c>
      <c r="B5" s="17" t="s">
        <v>19</v>
      </c>
      <c r="C5" s="16" t="s">
        <v>20</v>
      </c>
      <c r="D5" s="16" t="s">
        <v>25</v>
      </c>
      <c r="E5" s="18">
        <v>341044</v>
      </c>
      <c r="F5" s="2">
        <v>337585</v>
      </c>
      <c r="G5" s="20">
        <v>4</v>
      </c>
      <c r="H5" s="20" t="s">
        <v>6</v>
      </c>
      <c r="I5" s="12" t="s">
        <v>35</v>
      </c>
    </row>
    <row r="6" spans="1:9" x14ac:dyDescent="0.25">
      <c r="A6" s="16" t="s">
        <v>9</v>
      </c>
      <c r="B6" s="17" t="s">
        <v>16</v>
      </c>
      <c r="C6" s="16" t="s">
        <v>20</v>
      </c>
      <c r="D6" s="16" t="s">
        <v>22</v>
      </c>
      <c r="E6" s="18">
        <v>75784</v>
      </c>
      <c r="F6" s="2">
        <v>75784</v>
      </c>
      <c r="G6" s="20">
        <v>5</v>
      </c>
      <c r="H6" s="20" t="s">
        <v>6</v>
      </c>
      <c r="I6" s="12"/>
    </row>
    <row r="7" spans="1:9" x14ac:dyDescent="0.25">
      <c r="A7" s="16" t="s">
        <v>10</v>
      </c>
      <c r="B7" s="17" t="s">
        <v>17</v>
      </c>
      <c r="C7" s="16" t="s">
        <v>20</v>
      </c>
      <c r="D7" s="16" t="s">
        <v>24</v>
      </c>
      <c r="E7" s="18">
        <v>36000</v>
      </c>
      <c r="F7" s="3">
        <v>36000</v>
      </c>
      <c r="G7" s="22">
        <v>6</v>
      </c>
      <c r="H7" s="22" t="s">
        <v>6</v>
      </c>
      <c r="I7" s="13"/>
    </row>
    <row r="8" spans="1:9" x14ac:dyDescent="0.25">
      <c r="A8" s="4"/>
      <c r="B8" s="19"/>
      <c r="C8" s="1"/>
      <c r="D8" s="1"/>
      <c r="E8" s="2"/>
      <c r="F8" s="26">
        <f>SUM(F2:F7)</f>
        <v>995479</v>
      </c>
      <c r="G8" s="20"/>
      <c r="H8" s="25" t="s">
        <v>37</v>
      </c>
      <c r="I8" s="12"/>
    </row>
    <row r="9" spans="1:9" x14ac:dyDescent="0.25">
      <c r="A9" s="16" t="s">
        <v>11</v>
      </c>
      <c r="B9" s="17" t="s">
        <v>18</v>
      </c>
      <c r="C9" s="16" t="s">
        <v>20</v>
      </c>
      <c r="D9" s="16" t="s">
        <v>25</v>
      </c>
      <c r="E9" s="18">
        <v>50236</v>
      </c>
      <c r="F9" s="2">
        <v>50236</v>
      </c>
      <c r="G9" s="20">
        <v>7</v>
      </c>
      <c r="H9" s="20" t="s">
        <v>7</v>
      </c>
      <c r="I9" s="12"/>
    </row>
    <row r="10" spans="1:9" ht="60" x14ac:dyDescent="0.25">
      <c r="A10" s="16" t="s">
        <v>14</v>
      </c>
      <c r="B10" s="17" t="s">
        <v>32</v>
      </c>
      <c r="C10" s="16" t="s">
        <v>21</v>
      </c>
      <c r="D10" s="16" t="s">
        <v>26</v>
      </c>
      <c r="E10" s="18">
        <v>54927</v>
      </c>
      <c r="F10" s="2">
        <v>54927</v>
      </c>
      <c r="G10" s="20">
        <v>8</v>
      </c>
      <c r="H10" s="20" t="s">
        <v>7</v>
      </c>
      <c r="I10" s="12" t="s">
        <v>34</v>
      </c>
    </row>
    <row r="11" spans="1:9" x14ac:dyDescent="0.25">
      <c r="A11" s="16" t="s">
        <v>8</v>
      </c>
      <c r="B11" s="17" t="s">
        <v>15</v>
      </c>
      <c r="C11" s="16" t="s">
        <v>20</v>
      </c>
      <c r="D11" s="16" t="s">
        <v>23</v>
      </c>
      <c r="E11" s="18">
        <v>69001</v>
      </c>
      <c r="F11" s="3">
        <v>59307</v>
      </c>
      <c r="G11" s="22">
        <v>9</v>
      </c>
      <c r="H11" s="22" t="s">
        <v>7</v>
      </c>
      <c r="I11" s="13" t="s">
        <v>38</v>
      </c>
    </row>
    <row r="12" spans="1:9" x14ac:dyDescent="0.25">
      <c r="A12" s="4"/>
      <c r="B12" s="19"/>
      <c r="C12" s="1"/>
      <c r="D12" s="1"/>
      <c r="E12" s="2"/>
      <c r="F12" s="26">
        <f>SUM(F9:F11)</f>
        <v>164470</v>
      </c>
      <c r="G12" s="20"/>
      <c r="H12" s="25" t="s">
        <v>36</v>
      </c>
      <c r="I12" s="12"/>
    </row>
    <row r="13" spans="1:9" ht="60" x14ac:dyDescent="0.25">
      <c r="A13" s="16" t="s">
        <v>14</v>
      </c>
      <c r="B13" s="17" t="s">
        <v>31</v>
      </c>
      <c r="C13" s="16" t="s">
        <v>21</v>
      </c>
      <c r="D13" s="16" t="s">
        <v>26</v>
      </c>
      <c r="E13" s="18">
        <v>168215</v>
      </c>
      <c r="F13" s="2">
        <v>168215</v>
      </c>
      <c r="G13" s="20">
        <v>10</v>
      </c>
      <c r="H13" s="20" t="s">
        <v>7</v>
      </c>
      <c r="I13" s="12" t="s">
        <v>34</v>
      </c>
    </row>
    <row r="14" spans="1:9" x14ac:dyDescent="0.25">
      <c r="A14" s="8"/>
      <c r="B14" s="9"/>
      <c r="C14" s="9"/>
      <c r="D14" s="9"/>
      <c r="E14" s="10">
        <f>SUM(E2:E13)</f>
        <v>1341317</v>
      </c>
      <c r="F14" s="10"/>
      <c r="G14" s="23"/>
      <c r="H14" s="23"/>
      <c r="I14" s="14"/>
    </row>
  </sheetData>
  <pageMargins left="0.7" right="0.7" top="0.75" bottom="0.75" header="0.3" footer="0.3"/>
  <pageSetup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rank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</dc:creator>
  <cp:lastModifiedBy>Heather</cp:lastModifiedBy>
  <dcterms:created xsi:type="dcterms:W3CDTF">2017-08-23T23:05:03Z</dcterms:created>
  <dcterms:modified xsi:type="dcterms:W3CDTF">2018-08-29T03:12:42Z</dcterms:modified>
</cp:coreProperties>
</file>